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Bureau\Formations\Développer l'expérience patient\Outils\"/>
    </mc:Choice>
  </mc:AlternateContent>
  <xr:revisionPtr revIDLastSave="0" documentId="13_ncr:1_{46D6D093-D74F-493C-80C4-9ECA5E25D5F9}" xr6:coauthVersionLast="47" xr6:coauthVersionMax="47" xr10:uidLastSave="{00000000-0000-0000-0000-000000000000}"/>
  <bookViews>
    <workbookView xWindow="-120" yWindow="-120" windowWidth="24240" windowHeight="13020" xr2:uid="{FA4E3FF1-51A3-49DF-9A3D-81C911C45FA7}"/>
  </bookViews>
  <sheets>
    <sheet name="Synthèse" sheetId="3" r:id="rId1"/>
    <sheet name="Micro" sheetId="1" r:id="rId2"/>
    <sheet name="Méso" sheetId="4" r:id="rId3"/>
    <sheet name="Macro" sheetId="5" r:id="rId4"/>
    <sheet name="Enseignement" sheetId="6" r:id="rId5"/>
    <sheet name="Recherche" sheetId="7" r:id="rId6"/>
    <sheet name="Paramétrage" sheetId="2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" i="3" l="1"/>
  <c r="D7" i="3"/>
  <c r="E7" i="3"/>
  <c r="F7" i="3"/>
  <c r="C6" i="3"/>
  <c r="D6" i="3"/>
  <c r="E6" i="3"/>
  <c r="F6" i="3"/>
  <c r="C5" i="3"/>
  <c r="D5" i="3"/>
  <c r="E5" i="3"/>
  <c r="F5" i="3"/>
  <c r="C4" i="3"/>
  <c r="D4" i="3"/>
  <c r="E4" i="3"/>
  <c r="F4" i="3"/>
  <c r="C3" i="3"/>
  <c r="D3" i="3"/>
  <c r="E3" i="3"/>
  <c r="F3" i="3"/>
</calcChain>
</file>

<file path=xl/sharedStrings.xml><?xml version="1.0" encoding="utf-8"?>
<sst xmlns="http://schemas.openxmlformats.org/spreadsheetml/2006/main" count="129" uniqueCount="50">
  <si>
    <t>Soins directs</t>
  </si>
  <si>
    <t>CHSB</t>
  </si>
  <si>
    <t>état des lieux</t>
  </si>
  <si>
    <t>Acteurs</t>
  </si>
  <si>
    <t>Information</t>
  </si>
  <si>
    <t>Consultation</t>
  </si>
  <si>
    <t>Colaboration</t>
  </si>
  <si>
    <t>Partenariat</t>
  </si>
  <si>
    <t>Score</t>
  </si>
  <si>
    <t>Carman 2</t>
  </si>
  <si>
    <t>L'usager reçoit l'information (diagnostic, traitement, etc.)</t>
  </si>
  <si>
    <t>Les professionnels recueillent les perceptions et avis des usagers pour prendre une meilleure décision</t>
  </si>
  <si>
    <t>La prise de décision est partagée et basée sur les préférences thérapeutiques des usagers</t>
  </si>
  <si>
    <t>La prise de décision est collective (équipe incluant l'usager)et se fait en fonction du projet de vie de l'usager</t>
  </si>
  <si>
    <t>Observations/actions</t>
  </si>
  <si>
    <t>NIVEAU D'EXECUTION</t>
  </si>
  <si>
    <t>Niveau</t>
  </si>
  <si>
    <t>Description du niveau d'exécution</t>
  </si>
  <si>
    <t>d'exécution</t>
  </si>
  <si>
    <t>Aucune action</t>
  </si>
  <si>
    <t>Actions ponctuelles</t>
  </si>
  <si>
    <t>Actions régulières programmées (Plan d'action)</t>
  </si>
  <si>
    <t>Actions régulières programmées (Plan d'action), évaluées, corrigées.</t>
  </si>
  <si>
    <t>Niveau d'engagement</t>
  </si>
  <si>
    <t>Collaboration</t>
  </si>
  <si>
    <t>Soins et services de santé (MICRO)</t>
  </si>
  <si>
    <t>Organisation des soins et services de santé (MESO)</t>
  </si>
  <si>
    <t>Politiques publiques de santé (MACRO)</t>
  </si>
  <si>
    <t>Enseignement</t>
  </si>
  <si>
    <t>Recherche</t>
  </si>
  <si>
    <t>Organisation des soins et services de santé (Méso)</t>
  </si>
  <si>
    <t>Les représentants des usagers reçoivent les informations sur les décisions prises</t>
  </si>
  <si>
    <t>Les représentants des usagers sont invités à des groupes de travail où ils expriment le besoins des usagers</t>
  </si>
  <si>
    <t>Organisation de groupes de travail où les usagers expriment leurs besoins</t>
  </si>
  <si>
    <t>Les services et programmes de soins et programmes de santé sont co-construits (et les RU participent à leur amélioreation continue)</t>
  </si>
  <si>
    <t>Politiques publiques de santé, Projet d'établissement</t>
  </si>
  <si>
    <t>Des consultations publiques sont organisées pour recueillir les besoins des citoyens</t>
  </si>
  <si>
    <t>Les institutions commandent et mobilisent des recommandations élaborées par des collectifs d'usagers</t>
  </si>
  <si>
    <t>Le projet d'établissement est communiqué aux usagers, citoyens, L'établissement est engagé dans des actions de santé publique</t>
  </si>
  <si>
    <t>Le projet d'établissement est co-construit, déployé et évalué en partenariat avec lesRU, les citoyens, les actions de promotion de santé sont organisées en partenariat avec des usagers</t>
  </si>
  <si>
    <t>Utilisation dans l'enseignement d'information obtenue auprés de patients</t>
  </si>
  <si>
    <t>Implication individuelle non encadrée de patient dans les cours (ex: témoignages)</t>
  </si>
  <si>
    <t>Implication de patients formés et avec des tâches précises (simulation)</t>
  </si>
  <si>
    <t>Co-construction des programmes et co-enseignement avec partage de savoirs expérientiels</t>
  </si>
  <si>
    <t>Information pour les patients sur la recherche</t>
  </si>
  <si>
    <t>Consultation des patients sur les thématiques de recherche</t>
  </si>
  <si>
    <t>Implication des patients dans la recherche</t>
  </si>
  <si>
    <t>Implication des patients de la gouvernance jusqu'à la diffusion des résultats de recherche</t>
  </si>
  <si>
    <t>NC</t>
  </si>
  <si>
    <t>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</si>
</sst>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color rgb="FF001AD2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6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0" xfId="1" applyFont="1"/>
    <xf numFmtId="0" fontId="3" fillId="0" borderId="0" xfId="1" applyFont="1"/>
    <xf numFmtId="0" fontId="6" fillId="0" borderId="0" xfId="1" applyFont="1"/>
    <xf numFmtId="0" fontId="5" fillId="2" borderId="4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  <protection hidden="1"/>
    </xf>
    <xf numFmtId="0" fontId="0" fillId="0" borderId="5" xfId="0" applyFill="1" applyBorder="1" applyAlignment="1" applyProtection="1">
      <alignment horizontal="center" vertical="center" wrapText="1"/>
      <protection locked="0"/>
    </xf>
    <xf numFmtId="0" fontId="0" fillId="0" borderId="6" xfId="0" applyFill="1" applyBorder="1" applyAlignment="1" applyProtection="1">
      <alignment horizontal="center" vertical="center" wrapText="1"/>
      <protection locked="0"/>
    </xf>
    <xf numFmtId="0" fontId="2" fillId="0" borderId="15" xfId="0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Fill="1" applyBorder="1" applyAlignment="1" applyProtection="1">
      <alignment horizontal="center" vertical="center" wrapText="1"/>
      <protection locked="0"/>
    </xf>
    <xf numFmtId="0" fontId="0" fillId="0" borderId="16" xfId="0" applyFill="1" applyBorder="1" applyAlignment="1" applyProtection="1">
      <alignment horizontal="center" vertical="center" wrapText="1"/>
      <protection locked="0"/>
    </xf>
    <xf numFmtId="0" fontId="3" fillId="0" borderId="16" xfId="0" applyFont="1" applyFill="1" applyBorder="1" applyAlignment="1" applyProtection="1">
      <alignment horizontal="center" vertical="center" wrapText="1"/>
      <protection locked="0"/>
    </xf>
    <xf numFmtId="0" fontId="0" fillId="0" borderId="17" xfId="0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>
      <alignment horizontal="center" vertical="center" wrapText="1"/>
    </xf>
    <xf numFmtId="0" fontId="3" fillId="0" borderId="15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Fill="1" applyBorder="1" applyAlignment="1" applyProtection="1">
      <alignment horizontal="center" vertical="center" wrapText="1"/>
      <protection locked="0"/>
    </xf>
    <xf numFmtId="0" fontId="0" fillId="0" borderId="19" xfId="0" applyFill="1" applyBorder="1" applyAlignment="1" applyProtection="1">
      <alignment horizontal="center" vertical="center" wrapText="1"/>
      <protection locked="0"/>
    </xf>
    <xf numFmtId="0" fontId="2" fillId="0" borderId="19" xfId="0" applyFont="1" applyFill="1" applyBorder="1" applyAlignment="1" applyProtection="1">
      <alignment horizontal="center" vertical="center" wrapText="1"/>
      <protection locked="0"/>
    </xf>
    <xf numFmtId="0" fontId="0" fillId="0" borderId="20" xfId="0" applyFill="1" applyBorder="1" applyAlignment="1" applyProtection="1">
      <alignment horizontal="center" vertical="center" wrapText="1"/>
      <protection locked="0"/>
    </xf>
    <xf numFmtId="0" fontId="3" fillId="0" borderId="19" xfId="0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5" fillId="0" borderId="0" xfId="1" applyFont="1" applyProtection="1">
      <protection hidden="1"/>
    </xf>
    <xf numFmtId="0" fontId="3" fillId="0" borderId="0" xfId="1" applyFont="1" applyProtection="1">
      <protection hidden="1"/>
    </xf>
    <xf numFmtId="0" fontId="6" fillId="0" borderId="0" xfId="1" applyFont="1" applyProtection="1">
      <protection hidden="1"/>
    </xf>
    <xf numFmtId="0" fontId="5" fillId="2" borderId="4" xfId="0" applyFont="1" applyFill="1" applyBorder="1" applyAlignment="1" applyProtection="1">
      <alignment horizontal="center" vertical="center" wrapText="1"/>
      <protection hidden="1"/>
    </xf>
    <xf numFmtId="0" fontId="5" fillId="2" borderId="10" xfId="0" applyFont="1" applyFill="1" applyBorder="1" applyAlignment="1" applyProtection="1">
      <alignment horizontal="center" vertical="center" wrapText="1"/>
      <protection hidden="1"/>
    </xf>
    <xf numFmtId="0" fontId="7" fillId="3" borderId="11" xfId="0" applyFont="1" applyFill="1" applyBorder="1" applyAlignment="1" applyProtection="1">
      <alignment horizontal="center" vertical="center" wrapText="1"/>
      <protection hidden="1"/>
    </xf>
    <xf numFmtId="0" fontId="7" fillId="6" borderId="11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horizontal="center" vertical="center" wrapText="1"/>
      <protection hidden="1"/>
    </xf>
    <xf numFmtId="0" fontId="7" fillId="5" borderId="11" xfId="0" applyFont="1" applyFill="1" applyBorder="1" applyAlignment="1" applyProtection="1">
      <alignment horizontal="center" vertical="center" wrapText="1"/>
      <protection hidden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  <protection hidden="1"/>
    </xf>
    <xf numFmtId="0" fontId="5" fillId="2" borderId="8" xfId="0" applyFont="1" applyFill="1" applyBorder="1" applyAlignment="1" applyProtection="1">
      <alignment horizontal="center" vertical="center" wrapText="1"/>
      <protection hidden="1"/>
    </xf>
    <xf numFmtId="0" fontId="5" fillId="2" borderId="9" xfId="0" applyFont="1" applyFill="1" applyBorder="1" applyAlignment="1" applyProtection="1">
      <alignment horizontal="center" vertical="center" wrapText="1"/>
      <protection hidden="1"/>
    </xf>
    <xf numFmtId="0" fontId="6" fillId="0" borderId="7" xfId="0" applyFont="1" applyBorder="1" applyAlignment="1" applyProtection="1">
      <alignment horizontal="center" vertical="center" wrapText="1"/>
      <protection hidden="1"/>
    </xf>
    <xf numFmtId="0" fontId="6" fillId="0" borderId="8" xfId="0" applyFont="1" applyBorder="1" applyAlignment="1" applyProtection="1">
      <alignment horizontal="center" vertical="center" wrapText="1"/>
      <protection hidden="1"/>
    </xf>
    <xf numFmtId="0" fontId="6" fillId="0" borderId="9" xfId="0" applyFont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Normal_EvR Urgence Pédiatrique2 2" xfId="1" xr:uid="{5ECACE7E-A584-4C22-B1B4-00F501AC938D}"/>
  </cellStyles>
  <dxfs count="100"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123824</xdr:colOff>
      <xdr:row>4</xdr:row>
      <xdr:rowOff>130405</xdr:rowOff>
    </xdr:from>
    <xdr:ext cx="9224718" cy="478861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C9A4B1F-F95C-462E-A713-A091E34A1DA8}"/>
            </a:ext>
          </a:extLst>
        </xdr:cNvPr>
        <xdr:cNvSpPr/>
      </xdr:nvSpPr>
      <xdr:spPr>
        <a:xfrm rot="19480784">
          <a:off x="3552824" y="2225905"/>
          <a:ext cx="9224718" cy="478861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fr-FR" sz="15000" b="1" cap="none" spc="0">
              <a:ln w="22225">
                <a:noFill/>
                <a:prstDash val="solid"/>
              </a:ln>
              <a:solidFill>
                <a:schemeClr val="accent2">
                  <a:lumMod val="40000"/>
                  <a:lumOff val="60000"/>
                  <a:alpha val="40000"/>
                </a:schemeClr>
              </a:solidFill>
              <a:effectLst/>
            </a:rPr>
            <a:t>RESILIENCE</a:t>
          </a:r>
          <a:r>
            <a:rPr lang="fr-FR" sz="15000" b="1" cap="none" spc="0" baseline="0">
              <a:ln w="22225">
                <a:noFill/>
                <a:prstDash val="solid"/>
              </a:ln>
              <a:solidFill>
                <a:schemeClr val="accent2">
                  <a:lumMod val="40000"/>
                  <a:lumOff val="60000"/>
                  <a:alpha val="40000"/>
                </a:schemeClr>
              </a:solidFill>
              <a:effectLst/>
            </a:rPr>
            <a:t> Santé</a:t>
          </a:r>
          <a:endParaRPr lang="fr-FR" sz="15000" b="1" cap="none" spc="0">
            <a:ln w="22225">
              <a:noFill/>
              <a:prstDash val="solid"/>
            </a:ln>
            <a:solidFill>
              <a:schemeClr val="accent2">
                <a:lumMod val="40000"/>
                <a:lumOff val="60000"/>
                <a:alpha val="40000"/>
              </a:schemeClr>
            </a:solidFill>
            <a:effectLst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5</xdr:row>
      <xdr:rowOff>0</xdr:rowOff>
    </xdr:from>
    <xdr:ext cx="9224718" cy="478861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C2F6853F-1750-4B0A-A272-C72BE980C87C}"/>
            </a:ext>
          </a:extLst>
        </xdr:cNvPr>
        <xdr:cNvSpPr/>
      </xdr:nvSpPr>
      <xdr:spPr>
        <a:xfrm rot="19480784">
          <a:off x="2762250" y="1181100"/>
          <a:ext cx="9224718" cy="478861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fr-FR" sz="15000" b="1" cap="none" spc="0">
              <a:ln w="22225">
                <a:noFill/>
                <a:prstDash val="solid"/>
              </a:ln>
              <a:solidFill>
                <a:schemeClr val="accent2">
                  <a:lumMod val="40000"/>
                  <a:lumOff val="60000"/>
                  <a:alpha val="40000"/>
                </a:schemeClr>
              </a:solidFill>
              <a:effectLst/>
            </a:rPr>
            <a:t>RESILIENCE</a:t>
          </a:r>
          <a:r>
            <a:rPr lang="fr-FR" sz="15000" b="1" cap="none" spc="0" baseline="0">
              <a:ln w="22225">
                <a:noFill/>
                <a:prstDash val="solid"/>
              </a:ln>
              <a:solidFill>
                <a:schemeClr val="accent2">
                  <a:lumMod val="40000"/>
                  <a:lumOff val="60000"/>
                  <a:alpha val="40000"/>
                </a:schemeClr>
              </a:solidFill>
              <a:effectLst/>
            </a:rPr>
            <a:t> Santé</a:t>
          </a:r>
          <a:endParaRPr lang="fr-FR" sz="15000" b="1" cap="none" spc="0">
            <a:ln w="22225">
              <a:noFill/>
              <a:prstDash val="solid"/>
            </a:ln>
            <a:solidFill>
              <a:schemeClr val="accent2">
                <a:lumMod val="40000"/>
                <a:lumOff val="60000"/>
                <a:alpha val="40000"/>
              </a:schemeClr>
            </a:solidFill>
            <a:effectLst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1952626</xdr:colOff>
      <xdr:row>9</xdr:row>
      <xdr:rowOff>82780</xdr:rowOff>
    </xdr:from>
    <xdr:ext cx="9224718" cy="478861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D51CF277-F85F-4DFC-A5F4-E0D21F7FB61D}"/>
            </a:ext>
          </a:extLst>
        </xdr:cNvPr>
        <xdr:cNvSpPr/>
      </xdr:nvSpPr>
      <xdr:spPr>
        <a:xfrm rot="19480784">
          <a:off x="4714876" y="2225905"/>
          <a:ext cx="9224718" cy="478861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fr-FR" sz="15000" b="1" cap="none" spc="0">
              <a:ln w="22225">
                <a:noFill/>
                <a:prstDash val="solid"/>
              </a:ln>
              <a:solidFill>
                <a:schemeClr val="accent2">
                  <a:lumMod val="40000"/>
                  <a:lumOff val="60000"/>
                  <a:alpha val="40000"/>
                </a:schemeClr>
              </a:solidFill>
              <a:effectLst/>
            </a:rPr>
            <a:t>RESILIENCE</a:t>
          </a:r>
          <a:r>
            <a:rPr lang="fr-FR" sz="15000" b="1" cap="none" spc="0" baseline="0">
              <a:ln w="22225">
                <a:noFill/>
                <a:prstDash val="solid"/>
              </a:ln>
              <a:solidFill>
                <a:schemeClr val="accent2">
                  <a:lumMod val="40000"/>
                  <a:lumOff val="60000"/>
                  <a:alpha val="40000"/>
                </a:schemeClr>
              </a:solidFill>
              <a:effectLst/>
            </a:rPr>
            <a:t> Santé</a:t>
          </a:r>
          <a:endParaRPr lang="fr-FR" sz="15000" b="1" cap="none" spc="0">
            <a:ln w="22225">
              <a:noFill/>
              <a:prstDash val="solid"/>
            </a:ln>
            <a:solidFill>
              <a:schemeClr val="accent2">
                <a:lumMod val="40000"/>
                <a:lumOff val="60000"/>
                <a:alpha val="40000"/>
              </a:schemeClr>
            </a:solidFill>
            <a:effectLst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4</xdr:row>
      <xdr:rowOff>0</xdr:rowOff>
    </xdr:from>
    <xdr:ext cx="9224718" cy="478861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A48897E4-62A8-4FC4-801C-DBBA12FC34C9}"/>
            </a:ext>
          </a:extLst>
        </xdr:cNvPr>
        <xdr:cNvSpPr/>
      </xdr:nvSpPr>
      <xdr:spPr>
        <a:xfrm rot="19480784">
          <a:off x="2762250" y="1362075"/>
          <a:ext cx="9224718" cy="478861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fr-FR" sz="15000" b="1" cap="none" spc="0">
              <a:ln w="22225">
                <a:noFill/>
                <a:prstDash val="solid"/>
              </a:ln>
              <a:solidFill>
                <a:schemeClr val="accent2">
                  <a:lumMod val="40000"/>
                  <a:lumOff val="60000"/>
                  <a:alpha val="40000"/>
                </a:schemeClr>
              </a:solidFill>
              <a:effectLst/>
            </a:rPr>
            <a:t>RESILIENCE</a:t>
          </a:r>
          <a:r>
            <a:rPr lang="fr-FR" sz="15000" b="1" cap="none" spc="0" baseline="0">
              <a:ln w="22225">
                <a:noFill/>
                <a:prstDash val="solid"/>
              </a:ln>
              <a:solidFill>
                <a:schemeClr val="accent2">
                  <a:lumMod val="40000"/>
                  <a:lumOff val="60000"/>
                  <a:alpha val="40000"/>
                </a:schemeClr>
              </a:solidFill>
              <a:effectLst/>
            </a:rPr>
            <a:t> Santé</a:t>
          </a:r>
          <a:endParaRPr lang="fr-FR" sz="15000" b="1" cap="none" spc="0">
            <a:ln w="22225">
              <a:noFill/>
              <a:prstDash val="solid"/>
            </a:ln>
            <a:solidFill>
              <a:schemeClr val="accent2">
                <a:lumMod val="40000"/>
                <a:lumOff val="60000"/>
                <a:alpha val="40000"/>
              </a:schemeClr>
            </a:solidFill>
            <a:effectLst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4</xdr:row>
      <xdr:rowOff>0</xdr:rowOff>
    </xdr:from>
    <xdr:ext cx="9224718" cy="478861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44CF681-4768-41ED-B476-810EBD7AFAC1}"/>
            </a:ext>
          </a:extLst>
        </xdr:cNvPr>
        <xdr:cNvSpPr/>
      </xdr:nvSpPr>
      <xdr:spPr>
        <a:xfrm rot="19480784">
          <a:off x="2762250" y="981075"/>
          <a:ext cx="9224718" cy="478861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fr-FR" sz="15000" b="1" cap="none" spc="0">
              <a:ln w="22225">
                <a:noFill/>
                <a:prstDash val="solid"/>
              </a:ln>
              <a:solidFill>
                <a:schemeClr val="accent2">
                  <a:lumMod val="40000"/>
                  <a:lumOff val="60000"/>
                  <a:alpha val="40000"/>
                </a:schemeClr>
              </a:solidFill>
              <a:effectLst/>
            </a:rPr>
            <a:t>RESILIENCE</a:t>
          </a:r>
          <a:r>
            <a:rPr lang="fr-FR" sz="15000" b="1" cap="none" spc="0" baseline="0">
              <a:ln w="22225">
                <a:noFill/>
                <a:prstDash val="solid"/>
              </a:ln>
              <a:solidFill>
                <a:schemeClr val="accent2">
                  <a:lumMod val="40000"/>
                  <a:lumOff val="60000"/>
                  <a:alpha val="40000"/>
                </a:schemeClr>
              </a:solidFill>
              <a:effectLst/>
            </a:rPr>
            <a:t> Santé</a:t>
          </a:r>
          <a:endParaRPr lang="fr-FR" sz="15000" b="1" cap="none" spc="0">
            <a:ln w="22225">
              <a:noFill/>
              <a:prstDash val="solid"/>
            </a:ln>
            <a:solidFill>
              <a:schemeClr val="accent2">
                <a:lumMod val="40000"/>
                <a:lumOff val="60000"/>
                <a:alpha val="40000"/>
              </a:schemeClr>
            </a:solidFill>
            <a:effectLst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3122263</xdr:colOff>
      <xdr:row>10</xdr:row>
      <xdr:rowOff>112022</xdr:rowOff>
    </xdr:from>
    <xdr:ext cx="9224718" cy="478861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DE6DFED-D98B-40E0-A671-88B1A4E5347A}"/>
            </a:ext>
          </a:extLst>
        </xdr:cNvPr>
        <xdr:cNvSpPr/>
      </xdr:nvSpPr>
      <xdr:spPr>
        <a:xfrm rot="19480784">
          <a:off x="5884513" y="2264672"/>
          <a:ext cx="9224718" cy="478861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fr-FR" sz="15000" b="1" cap="none" spc="0">
              <a:ln w="22225">
                <a:noFill/>
                <a:prstDash val="solid"/>
              </a:ln>
              <a:solidFill>
                <a:schemeClr val="accent2">
                  <a:lumMod val="40000"/>
                  <a:lumOff val="60000"/>
                  <a:alpha val="40000"/>
                </a:schemeClr>
              </a:solidFill>
              <a:effectLst/>
            </a:rPr>
            <a:t>RESILIENCE</a:t>
          </a:r>
          <a:r>
            <a:rPr lang="fr-FR" sz="15000" b="1" cap="none" spc="0" baseline="0">
              <a:ln w="22225">
                <a:noFill/>
                <a:prstDash val="solid"/>
              </a:ln>
              <a:solidFill>
                <a:schemeClr val="accent2">
                  <a:lumMod val="40000"/>
                  <a:lumOff val="60000"/>
                  <a:alpha val="40000"/>
                </a:schemeClr>
              </a:solidFill>
              <a:effectLst/>
            </a:rPr>
            <a:t> Santé</a:t>
          </a:r>
          <a:endParaRPr lang="fr-FR" sz="15000" b="1" cap="none" spc="0">
            <a:ln w="22225">
              <a:noFill/>
              <a:prstDash val="solid"/>
            </a:ln>
            <a:solidFill>
              <a:schemeClr val="accent2">
                <a:lumMod val="40000"/>
                <a:lumOff val="60000"/>
                <a:alpha val="40000"/>
              </a:schemeClr>
            </a:solidFill>
            <a:effectLst/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9224718" cy="478861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C7AD557-E951-4718-A5E9-8B41E25A0E3A}"/>
            </a:ext>
          </a:extLst>
        </xdr:cNvPr>
        <xdr:cNvSpPr/>
      </xdr:nvSpPr>
      <xdr:spPr>
        <a:xfrm rot="19480784">
          <a:off x="762000" y="400050"/>
          <a:ext cx="9224718" cy="478861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fr-FR" sz="15000" b="1" cap="none" spc="0">
              <a:ln w="22225">
                <a:noFill/>
                <a:prstDash val="solid"/>
              </a:ln>
              <a:solidFill>
                <a:schemeClr val="accent2">
                  <a:lumMod val="40000"/>
                  <a:lumOff val="60000"/>
                  <a:alpha val="40000"/>
                </a:schemeClr>
              </a:solidFill>
              <a:effectLst/>
            </a:rPr>
            <a:t>RESILIENCE</a:t>
          </a:r>
          <a:r>
            <a:rPr lang="fr-FR" sz="15000" b="1" cap="none" spc="0" baseline="0">
              <a:ln w="22225">
                <a:noFill/>
                <a:prstDash val="solid"/>
              </a:ln>
              <a:solidFill>
                <a:schemeClr val="accent2">
                  <a:lumMod val="40000"/>
                  <a:lumOff val="60000"/>
                  <a:alpha val="40000"/>
                </a:schemeClr>
              </a:solidFill>
              <a:effectLst/>
            </a:rPr>
            <a:t> Santé</a:t>
          </a:r>
          <a:endParaRPr lang="fr-FR" sz="15000" b="1" cap="none" spc="0">
            <a:ln w="22225">
              <a:noFill/>
              <a:prstDash val="solid"/>
            </a:ln>
            <a:solidFill>
              <a:schemeClr val="accent2">
                <a:lumMod val="40000"/>
                <a:lumOff val="60000"/>
                <a:alpha val="4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54753-C0E9-4283-BFAC-EF0C003693F7}">
  <dimension ref="B2:F15"/>
  <sheetViews>
    <sheetView tabSelected="1" topLeftCell="B1" workbookViewId="0">
      <selection activeCell="B1" sqref="B1:F22"/>
    </sheetView>
  </sheetViews>
  <sheetFormatPr baseColWidth="10" defaultRowHeight="15" x14ac:dyDescent="0.25"/>
  <cols>
    <col min="1" max="1" width="5.7109375" customWidth="1"/>
    <col min="2" max="6" width="45.7109375" customWidth="1"/>
  </cols>
  <sheetData>
    <row r="2" spans="2:6" s="2" customFormat="1" ht="30" customHeight="1" thickBot="1" x14ac:dyDescent="0.3">
      <c r="B2" s="12" t="s">
        <v>23</v>
      </c>
      <c r="C2" s="3" t="s">
        <v>4</v>
      </c>
      <c r="D2" s="3" t="s">
        <v>5</v>
      </c>
      <c r="E2" s="3" t="s">
        <v>24</v>
      </c>
      <c r="F2" s="3" t="s">
        <v>7</v>
      </c>
    </row>
    <row r="3" spans="2:6" s="2" customFormat="1" ht="60" customHeight="1" thickBot="1" x14ac:dyDescent="0.3">
      <c r="B3" s="3" t="s">
        <v>25</v>
      </c>
      <c r="C3" s="17" t="str">
        <f>Micro!C4</f>
        <v>L'usager reçoit l'information (diagnostic, traitement, etc.)</v>
      </c>
      <c r="D3" s="17" t="str">
        <f>Micro!D4</f>
        <v>Les professionnels recueillent les perceptions et avis des usagers pour prendre une meilleure décision</v>
      </c>
      <c r="E3" s="17" t="str">
        <f>Micro!E4</f>
        <v>La prise de décision est partagée et basée sur les préférences thérapeutiques des usagers</v>
      </c>
      <c r="F3" s="17" t="str">
        <f>Micro!F4</f>
        <v>La prise de décision est collective (équipe incluant l'usager)et se fait en fonction du projet de vie de l'usager</v>
      </c>
    </row>
    <row r="4" spans="2:6" s="2" customFormat="1" ht="60" customHeight="1" thickBot="1" x14ac:dyDescent="0.3">
      <c r="B4" s="3" t="s">
        <v>26</v>
      </c>
      <c r="C4" s="17" t="str">
        <f>Méso!C4</f>
        <v>Les représentants des usagers reçoivent les informations sur les décisions prises</v>
      </c>
      <c r="D4" s="17" t="str">
        <f>Méso!D4</f>
        <v>Les représentants des usagers sont invités à des groupes de travail où ils expriment le besoins des usagers</v>
      </c>
      <c r="E4" s="17" t="str">
        <f>Méso!E4</f>
        <v>Organisation de groupes de travail où les usagers expriment leurs besoins</v>
      </c>
      <c r="F4" s="17" t="str">
        <f>Méso!F4</f>
        <v>Les services et programmes de soins et programmes de santé sont co-construits (et les RU participent à leur amélioreation continue)</v>
      </c>
    </row>
    <row r="5" spans="2:6" s="2" customFormat="1" ht="60" customHeight="1" thickBot="1" x14ac:dyDescent="0.3">
      <c r="B5" s="3" t="s">
        <v>27</v>
      </c>
      <c r="C5" s="17" t="str">
        <f>Macro!C4</f>
        <v>Le projet d'établissement est communiqué aux usagers, citoyens, L'établissement est engagé dans des actions de santé publique</v>
      </c>
      <c r="D5" s="17" t="str">
        <f>Macro!D4</f>
        <v>Des consultations publiques sont organisées pour recueillir les besoins des citoyens</v>
      </c>
      <c r="E5" s="17" t="str">
        <f>Macro!E4</f>
        <v>Les institutions commandent et mobilisent des recommandations élaborées par des collectifs d'usagers</v>
      </c>
      <c r="F5" s="17" t="str">
        <f>Macro!F4</f>
        <v>Le projet d'établissement est co-construit, déployé et évalué en partenariat avec lesRU, les citoyens, les actions de promotion de santé sont organisées en partenariat avec des usagers</v>
      </c>
    </row>
    <row r="6" spans="2:6" s="2" customFormat="1" ht="60" customHeight="1" thickBot="1" x14ac:dyDescent="0.3">
      <c r="B6" s="3" t="s">
        <v>28</v>
      </c>
      <c r="C6" s="17" t="str">
        <f>Enseignement!C4</f>
        <v>Utilisation dans l'enseignement d'information obtenue auprés de patients</v>
      </c>
      <c r="D6" s="17" t="str">
        <f>Enseignement!D4</f>
        <v>Implication individuelle non encadrée de patient dans les cours (ex: témoignages)</v>
      </c>
      <c r="E6" s="17" t="str">
        <f>Enseignement!E4</f>
        <v>Implication de patients formés et avec des tâches précises (simulation)</v>
      </c>
      <c r="F6" s="17" t="str">
        <f>Enseignement!F4</f>
        <v>Co-construction des programmes et co-enseignement avec partage de savoirs expérientiels</v>
      </c>
    </row>
    <row r="7" spans="2:6" s="2" customFormat="1" ht="60" customHeight="1" thickBot="1" x14ac:dyDescent="0.3">
      <c r="B7" s="3" t="s">
        <v>29</v>
      </c>
      <c r="C7" s="17" t="str">
        <f>Recherche!C4</f>
        <v>Information pour les patients sur la recherche</v>
      </c>
      <c r="D7" s="17" t="str">
        <f>Recherche!D4</f>
        <v>Consultation des patients sur les thématiques de recherche</v>
      </c>
      <c r="E7" s="17" t="str">
        <f>Recherche!E4</f>
        <v>Implication des patients dans la recherche</v>
      </c>
      <c r="F7" s="17" t="str">
        <f>Recherche!F4</f>
        <v>Implication des patients de la gouvernance jusqu'à la diffusion des résultats de recherche</v>
      </c>
    </row>
    <row r="9" spans="2:6" ht="16.5" thickBot="1" x14ac:dyDescent="0.3">
      <c r="C9" s="7" t="s">
        <v>15</v>
      </c>
      <c r="D9" s="8"/>
      <c r="E9" s="8"/>
      <c r="F9" s="9"/>
    </row>
    <row r="10" spans="2:6" ht="16.5" thickBot="1" x14ac:dyDescent="0.3">
      <c r="C10" s="10" t="s">
        <v>16</v>
      </c>
      <c r="D10" s="44" t="s">
        <v>17</v>
      </c>
      <c r="E10" s="45"/>
      <c r="F10" s="46"/>
    </row>
    <row r="11" spans="2:6" ht="16.5" thickBot="1" x14ac:dyDescent="0.3">
      <c r="C11" s="11" t="s">
        <v>18</v>
      </c>
      <c r="D11" s="44"/>
      <c r="E11" s="45"/>
      <c r="F11" s="46"/>
    </row>
    <row r="12" spans="2:6" ht="17.25" thickTop="1" thickBot="1" x14ac:dyDescent="0.3">
      <c r="C12" s="13">
        <v>1</v>
      </c>
      <c r="D12" s="47" t="s">
        <v>19</v>
      </c>
      <c r="E12" s="48"/>
      <c r="F12" s="49"/>
    </row>
    <row r="13" spans="2:6" ht="16.5" thickBot="1" x14ac:dyDescent="0.3">
      <c r="C13" s="14">
        <v>2</v>
      </c>
      <c r="D13" s="47" t="s">
        <v>20</v>
      </c>
      <c r="E13" s="48"/>
      <c r="F13" s="49"/>
    </row>
    <row r="14" spans="2:6" ht="16.5" thickBot="1" x14ac:dyDescent="0.3">
      <c r="C14" s="15">
        <v>3</v>
      </c>
      <c r="D14" s="47" t="s">
        <v>21</v>
      </c>
      <c r="E14" s="48"/>
      <c r="F14" s="49"/>
    </row>
    <row r="15" spans="2:6" ht="16.5" thickBot="1" x14ac:dyDescent="0.3">
      <c r="C15" s="16">
        <v>4</v>
      </c>
      <c r="D15" s="47" t="s">
        <v>22</v>
      </c>
      <c r="E15" s="48"/>
      <c r="F15" s="49"/>
    </row>
  </sheetData>
  <sheetProtection selectLockedCells="1"/>
  <mergeCells count="5">
    <mergeCell ref="D10:F11"/>
    <mergeCell ref="D12:F12"/>
    <mergeCell ref="D13:F13"/>
    <mergeCell ref="D14:F14"/>
    <mergeCell ref="D15:F15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1" id="{919D4468-4651-47D5-91CD-DF1860A1EA0C}">
            <xm:f>AND(Micro!C6=4)</xm:f>
            <x14:dxf>
              <fill>
                <patternFill>
                  <bgColor rgb="FF92D050"/>
                </patternFill>
              </fill>
            </x14:dxf>
          </x14:cfRule>
          <x14:cfRule type="expression" priority="42" id="{BD8FF574-4C84-4F75-B50E-327EF779BCFE}">
            <xm:f>AND(Micro!C6=3)</xm:f>
            <x14:dxf>
              <fill>
                <patternFill>
                  <bgColor rgb="FFFFFF00"/>
                </patternFill>
              </fill>
            </x14:dxf>
          </x14:cfRule>
          <x14:cfRule type="expression" priority="43" id="{1289F1A9-A02A-4164-9237-4A3C1C021B9D}">
            <xm:f>AND(Micro!C6=2)</xm:f>
            <x14:dxf>
              <fill>
                <patternFill>
                  <bgColor rgb="FFFF9900"/>
                </patternFill>
              </fill>
            </x14:dxf>
          </x14:cfRule>
          <x14:cfRule type="expression" priority="44" id="{5D337D1B-256C-41DE-9E3E-892C3F8A52B0}">
            <xm:f>AND(Micro!C6=1)</xm:f>
            <x14:dxf>
              <fill>
                <patternFill>
                  <bgColor rgb="FFFF0000"/>
                </patternFill>
              </fill>
            </x14:dxf>
          </x14:cfRule>
          <xm:sqref>C3:F3</xm:sqref>
        </x14:conditionalFormatting>
        <x14:conditionalFormatting xmlns:xm="http://schemas.microsoft.com/office/excel/2006/main">
          <x14:cfRule type="expression" priority="29" id="{F750EF1B-9227-4E08-AFAA-5C5519F8C413}">
            <xm:f>AND(Méso!C6=4)</xm:f>
            <x14:dxf>
              <fill>
                <patternFill>
                  <bgColor rgb="FF92D050"/>
                </patternFill>
              </fill>
            </x14:dxf>
          </x14:cfRule>
          <x14:cfRule type="expression" priority="30" id="{2BC5E0F7-BBB5-4AA2-A231-2D0D0BA0DF95}">
            <xm:f>AND(Méso!C6=3)</xm:f>
            <x14:dxf>
              <fill>
                <patternFill>
                  <bgColor rgb="FFFFFF00"/>
                </patternFill>
              </fill>
            </x14:dxf>
          </x14:cfRule>
          <x14:cfRule type="expression" priority="31" id="{1D2600AC-6C8F-4E1F-9385-36FE6ED6ABE9}">
            <xm:f>AND(Méso!C6=2)</xm:f>
            <x14:dxf>
              <fill>
                <patternFill>
                  <bgColor rgb="FFFF9900"/>
                </patternFill>
              </fill>
            </x14:dxf>
          </x14:cfRule>
          <x14:cfRule type="expression" priority="32" id="{2830288C-A516-406A-8D1C-06D6C8D28C6A}">
            <xm:f>AND(Méso!C6=1)</xm:f>
            <x14:dxf>
              <fill>
                <patternFill>
                  <bgColor rgb="FFFF0000"/>
                </patternFill>
              </fill>
            </x14:dxf>
          </x14:cfRule>
          <xm:sqref>C4:F4</xm:sqref>
        </x14:conditionalFormatting>
        <x14:conditionalFormatting xmlns:xm="http://schemas.microsoft.com/office/excel/2006/main">
          <x14:cfRule type="expression" priority="21" id="{33713A40-4B7B-4C78-BCED-DBE1ABBE88A4}">
            <xm:f>AND(Macro!C6=4)</xm:f>
            <x14:dxf>
              <fill>
                <patternFill>
                  <bgColor rgb="FF92D050"/>
                </patternFill>
              </fill>
            </x14:dxf>
          </x14:cfRule>
          <x14:cfRule type="expression" priority="22" id="{F54DA300-3F3D-4230-8AD6-E6B2A9202E9C}">
            <xm:f>AND(Macro!C6=3)</xm:f>
            <x14:dxf>
              <fill>
                <patternFill>
                  <bgColor rgb="FFFFFF00"/>
                </patternFill>
              </fill>
            </x14:dxf>
          </x14:cfRule>
          <x14:cfRule type="expression" priority="23" id="{DC45FC5F-9BDE-4B9A-8B9E-0F688D5E84BA}">
            <xm:f>AND(Macro!C6=2)</xm:f>
            <x14:dxf>
              <fill>
                <patternFill>
                  <bgColor rgb="FFFF9900"/>
                </patternFill>
              </fill>
            </x14:dxf>
          </x14:cfRule>
          <x14:cfRule type="expression" priority="24" id="{76FCB54A-6DD9-499F-90DA-A8771ECBF8CE}">
            <xm:f>AND(Macro!C6=1)</xm:f>
            <x14:dxf>
              <fill>
                <patternFill>
                  <bgColor rgb="FFFF0000"/>
                </patternFill>
              </fill>
            </x14:dxf>
          </x14:cfRule>
          <xm:sqref>C5:F5</xm:sqref>
        </x14:conditionalFormatting>
        <x14:conditionalFormatting xmlns:xm="http://schemas.microsoft.com/office/excel/2006/main">
          <x14:cfRule type="expression" priority="13" id="{D43A4C04-DA23-4692-A704-9EE75166D395}">
            <xm:f>AND(Enseignement!C6=4)</xm:f>
            <x14:dxf>
              <fill>
                <patternFill>
                  <bgColor rgb="FF92D050"/>
                </patternFill>
              </fill>
            </x14:dxf>
          </x14:cfRule>
          <x14:cfRule type="expression" priority="14" id="{65E9016A-F3D0-4D42-80AD-A92A52F99B26}">
            <xm:f>AND(Enseignement!C6=3)</xm:f>
            <x14:dxf>
              <fill>
                <patternFill>
                  <bgColor rgb="FFFFFF00"/>
                </patternFill>
              </fill>
            </x14:dxf>
          </x14:cfRule>
          <x14:cfRule type="expression" priority="15" id="{1CE4082F-7918-4A11-8775-A9A480A05D5A}">
            <xm:f>AND(Enseignement!C6=2)</xm:f>
            <x14:dxf>
              <fill>
                <patternFill>
                  <bgColor rgb="FFFF9900"/>
                </patternFill>
              </fill>
            </x14:dxf>
          </x14:cfRule>
          <x14:cfRule type="expression" priority="16" id="{0495BC08-CA6E-46BD-A0B4-8287B1F9BC44}">
            <xm:f>AND(Enseignement!C6=1)</xm:f>
            <x14:dxf>
              <fill>
                <patternFill>
                  <bgColor rgb="FFFF0000"/>
                </patternFill>
              </fill>
            </x14:dxf>
          </x14:cfRule>
          <xm:sqref>C6:F6</xm:sqref>
        </x14:conditionalFormatting>
        <x14:conditionalFormatting xmlns:xm="http://schemas.microsoft.com/office/excel/2006/main">
          <x14:cfRule type="expression" priority="5" id="{1412F4E9-49CA-49C4-856F-6C2F12679E7D}">
            <xm:f>AND(Recherche!C6=4)</xm:f>
            <x14:dxf>
              <fill>
                <patternFill>
                  <bgColor rgb="FF92D050"/>
                </patternFill>
              </fill>
            </x14:dxf>
          </x14:cfRule>
          <x14:cfRule type="expression" priority="6" id="{EBA513BC-60E0-4CE2-9055-7BFAEC4AE567}">
            <xm:f>AND(Recherche!C6=3)</xm:f>
            <x14:dxf>
              <fill>
                <patternFill>
                  <bgColor rgb="FFFFFF00"/>
                </patternFill>
              </fill>
            </x14:dxf>
          </x14:cfRule>
          <x14:cfRule type="expression" priority="7" id="{58A9FBC9-D8B2-493E-9693-06A0B71651D6}">
            <xm:f>AND(Recherche!C6=2)</xm:f>
            <x14:dxf>
              <fill>
                <patternFill>
                  <bgColor rgb="FFFF9900"/>
                </patternFill>
              </fill>
            </x14:dxf>
          </x14:cfRule>
          <x14:cfRule type="expression" priority="8" id="{402B34F1-6849-45B1-AC85-6CECD224B8CE}">
            <xm:f>AND(Recherche!C6=1)</xm:f>
            <x14:dxf>
              <fill>
                <patternFill>
                  <bgColor rgb="FFFF0000"/>
                </patternFill>
              </fill>
            </x14:dxf>
          </x14:cfRule>
          <xm:sqref>C7:F7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2CF9F-9C36-44C7-982B-E6C957791563}">
  <dimension ref="A2:F8"/>
  <sheetViews>
    <sheetView workbookViewId="0">
      <pane xSplit="2" topLeftCell="C1" activePane="topRight" state="frozen"/>
      <selection activeCell="A4" sqref="A4"/>
      <selection pane="topRight" activeCell="C6" sqref="C6"/>
    </sheetView>
  </sheetViews>
  <sheetFormatPr baseColWidth="10" defaultRowHeight="15" x14ac:dyDescent="0.25"/>
  <cols>
    <col min="1" max="2" width="20.7109375" customWidth="1"/>
    <col min="3" max="6" width="56.7109375" customWidth="1"/>
  </cols>
  <sheetData>
    <row r="2" spans="1:6" ht="15.75" thickBot="1" x14ac:dyDescent="0.3"/>
    <row r="3" spans="1:6" ht="15.75" thickBot="1" x14ac:dyDescent="0.3">
      <c r="A3" s="1"/>
      <c r="B3" s="1"/>
      <c r="C3" s="4" t="s">
        <v>4</v>
      </c>
      <c r="D3" s="4" t="s">
        <v>5</v>
      </c>
      <c r="E3" s="4" t="s">
        <v>6</v>
      </c>
      <c r="F3" s="4" t="s">
        <v>7</v>
      </c>
    </row>
    <row r="4" spans="1:6" ht="30.75" thickBot="1" x14ac:dyDescent="0.3">
      <c r="A4" s="3" t="s">
        <v>0</v>
      </c>
      <c r="B4" s="5" t="s">
        <v>9</v>
      </c>
      <c r="C4" s="4" t="s">
        <v>10</v>
      </c>
      <c r="D4" s="4" t="s">
        <v>11</v>
      </c>
      <c r="E4" s="4" t="s">
        <v>12</v>
      </c>
      <c r="F4" s="25" t="s">
        <v>13</v>
      </c>
    </row>
    <row r="5" spans="1:6" ht="15.75" x14ac:dyDescent="0.25">
      <c r="A5" s="50" t="s">
        <v>1</v>
      </c>
      <c r="B5" s="6" t="s">
        <v>2</v>
      </c>
      <c r="C5" s="20" t="s">
        <v>49</v>
      </c>
      <c r="D5" s="20" t="s">
        <v>49</v>
      </c>
      <c r="E5" s="21" t="s">
        <v>49</v>
      </c>
      <c r="F5" s="26" t="s">
        <v>49</v>
      </c>
    </row>
    <row r="6" spans="1:6" x14ac:dyDescent="0.25">
      <c r="A6" s="50"/>
      <c r="B6" s="6" t="s">
        <v>8</v>
      </c>
      <c r="C6" s="18">
        <v>4</v>
      </c>
      <c r="D6" s="18">
        <v>3</v>
      </c>
      <c r="E6" s="22">
        <v>3</v>
      </c>
      <c r="F6" s="18">
        <v>4</v>
      </c>
    </row>
    <row r="7" spans="1:6" ht="15.75" x14ac:dyDescent="0.25">
      <c r="A7" s="50"/>
      <c r="B7" s="6" t="s">
        <v>14</v>
      </c>
      <c r="C7" s="18"/>
      <c r="D7" s="18"/>
      <c r="E7" s="23" t="s">
        <v>49</v>
      </c>
      <c r="F7" s="27" t="s">
        <v>49</v>
      </c>
    </row>
    <row r="8" spans="1:6" ht="15.75" thickBot="1" x14ac:dyDescent="0.3">
      <c r="A8" s="50"/>
      <c r="B8" s="6" t="s">
        <v>3</v>
      </c>
      <c r="C8" s="19"/>
      <c r="D8" s="19"/>
      <c r="E8" s="24"/>
      <c r="F8" s="19"/>
    </row>
  </sheetData>
  <sheetProtection algorithmName="SHA-512" hashValue="Q6Z6wX+JzYZrMkPvf8GvHxITMfSbzbS4Dk2j4Q7WsPTWR+iMXaHIdQkCiPhLBSiA0gC4R871bfc4DLm+lg2z+A==" saltValue="GzNyXaihQTCdRBW35G2IiQ==" spinCount="100000" sheet="1" objects="1" scenarios="1" selectLockedCells="1"/>
  <mergeCells count="1">
    <mergeCell ref="A5:A8"/>
  </mergeCells>
  <conditionalFormatting sqref="C3">
    <cfRule type="expression" dxfId="79" priority="29">
      <formula>AND(C6=4)</formula>
    </cfRule>
    <cfRule type="expression" dxfId="78" priority="30">
      <formula>AND(C6=3)</formula>
    </cfRule>
    <cfRule type="expression" dxfId="77" priority="31">
      <formula>AND(C6=2)</formula>
    </cfRule>
    <cfRule type="expression" dxfId="76" priority="32">
      <formula>AND(C6=1)</formula>
    </cfRule>
  </conditionalFormatting>
  <conditionalFormatting sqref="D3:F3">
    <cfRule type="expression" dxfId="75" priority="17">
      <formula>AND(D6=4)</formula>
    </cfRule>
    <cfRule type="expression" dxfId="74" priority="18">
      <formula>AND(D6=3)</formula>
    </cfRule>
    <cfRule type="expression" dxfId="73" priority="19">
      <formula>AND(D6=2)</formula>
    </cfRule>
    <cfRule type="expression" dxfId="72" priority="20">
      <formula>AND(D6=1)</formula>
    </cfRule>
  </conditionalFormatting>
  <conditionalFormatting sqref="C4">
    <cfRule type="expression" dxfId="71" priority="5">
      <formula>AND(C6=4)</formula>
    </cfRule>
    <cfRule type="expression" dxfId="70" priority="6">
      <formula>AND(C6=3)</formula>
    </cfRule>
    <cfRule type="expression" dxfId="69" priority="7">
      <formula>AND(C6=2)</formula>
    </cfRule>
    <cfRule type="expression" dxfId="68" priority="8">
      <formula>AND(C6=1)</formula>
    </cfRule>
  </conditionalFormatting>
  <conditionalFormatting sqref="D4:F4">
    <cfRule type="expression" dxfId="67" priority="1">
      <formula>AND(D6=4)</formula>
    </cfRule>
    <cfRule type="expression" dxfId="66" priority="2">
      <formula>AND(D6=3)</formula>
    </cfRule>
    <cfRule type="expression" dxfId="65" priority="3">
      <formula>AND(D6=2)</formula>
    </cfRule>
    <cfRule type="expression" dxfId="64" priority="4">
      <formula>AND(D6=1)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CC4985C-DCFD-40C4-AC8E-340DF47CB19B}">
          <x14:formula1>
            <xm:f>Paramétrage!$C$5:$C$8</xm:f>
          </x14:formula1>
          <xm:sqref>C6:F6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FACF5-C657-414A-9612-8B0AF88DDE5B}">
  <dimension ref="A2:F8"/>
  <sheetViews>
    <sheetView workbookViewId="0">
      <pane xSplit="2" topLeftCell="C1" activePane="topRight" state="frozen"/>
      <selection pane="topRight" activeCell="F5" sqref="F5:F8"/>
    </sheetView>
  </sheetViews>
  <sheetFormatPr baseColWidth="10" defaultRowHeight="15" x14ac:dyDescent="0.25"/>
  <cols>
    <col min="1" max="2" width="20.7109375" customWidth="1"/>
    <col min="3" max="6" width="56.7109375" customWidth="1"/>
  </cols>
  <sheetData>
    <row r="2" spans="1:6" ht="15.75" thickBot="1" x14ac:dyDescent="0.3"/>
    <row r="3" spans="1:6" ht="15.75" thickBot="1" x14ac:dyDescent="0.3">
      <c r="A3" s="1"/>
      <c r="B3" s="1"/>
      <c r="C3" s="4" t="s">
        <v>4</v>
      </c>
      <c r="D3" s="4" t="s">
        <v>5</v>
      </c>
      <c r="E3" s="4" t="s">
        <v>6</v>
      </c>
      <c r="F3" s="4" t="s">
        <v>7</v>
      </c>
    </row>
    <row r="4" spans="1:6" s="1" customFormat="1" ht="45.75" thickBot="1" x14ac:dyDescent="0.3">
      <c r="A4" s="3" t="s">
        <v>30</v>
      </c>
      <c r="B4" s="5" t="s">
        <v>9</v>
      </c>
      <c r="C4" s="4" t="s">
        <v>31</v>
      </c>
      <c r="D4" s="4" t="s">
        <v>32</v>
      </c>
      <c r="E4" s="4" t="s">
        <v>33</v>
      </c>
      <c r="F4" s="25" t="s">
        <v>34</v>
      </c>
    </row>
    <row r="5" spans="1:6" s="1" customFormat="1" ht="15.75" x14ac:dyDescent="0.25">
      <c r="A5" s="51" t="s">
        <v>1</v>
      </c>
      <c r="B5" s="6" t="s">
        <v>2</v>
      </c>
      <c r="C5" s="20" t="s">
        <v>49</v>
      </c>
      <c r="D5" s="21" t="s">
        <v>49</v>
      </c>
      <c r="E5" s="29" t="s">
        <v>49</v>
      </c>
      <c r="F5" s="26" t="s">
        <v>49</v>
      </c>
    </row>
    <row r="6" spans="1:6" s="1" customFormat="1" x14ac:dyDescent="0.25">
      <c r="A6" s="52"/>
      <c r="B6" s="6" t="s">
        <v>8</v>
      </c>
      <c r="C6" s="18">
        <v>4</v>
      </c>
      <c r="D6" s="22">
        <v>4</v>
      </c>
      <c r="E6" s="30">
        <v>2</v>
      </c>
      <c r="F6" s="18">
        <v>2</v>
      </c>
    </row>
    <row r="7" spans="1:6" s="1" customFormat="1" x14ac:dyDescent="0.25">
      <c r="A7" s="52"/>
      <c r="B7" s="6" t="s">
        <v>14</v>
      </c>
      <c r="C7" s="18"/>
      <c r="D7" s="22" t="s">
        <v>49</v>
      </c>
      <c r="E7" s="31" t="s">
        <v>49</v>
      </c>
      <c r="F7" s="28" t="s">
        <v>49</v>
      </c>
    </row>
    <row r="8" spans="1:6" s="1" customFormat="1" ht="15.75" thickBot="1" x14ac:dyDescent="0.3">
      <c r="A8" s="53"/>
      <c r="B8" s="6" t="s">
        <v>3</v>
      </c>
      <c r="C8" s="19"/>
      <c r="D8" s="24"/>
      <c r="E8" s="32"/>
      <c r="F8" s="19"/>
    </row>
  </sheetData>
  <sheetProtection algorithmName="SHA-512" hashValue="bB+w4uW2YyCkHga2Iep1ApjGsjhZHMDNwUmwtxJ3/Ma4DzEJ3ZR5BK1lp3hR4pmPL07u2odU9xDpgYVKB+NpLA==" saltValue="ZMwtXlgEd3Q6jrqfneCxzA==" spinCount="100000" sheet="1" objects="1" scenarios="1" selectLockedCells="1"/>
  <mergeCells count="1">
    <mergeCell ref="A5:A8"/>
  </mergeCells>
  <conditionalFormatting sqref="C3">
    <cfRule type="expression" dxfId="63" priority="13">
      <formula>AND(C6=4)</formula>
    </cfRule>
    <cfRule type="expression" dxfId="62" priority="14">
      <formula>AND(C6=3)</formula>
    </cfRule>
    <cfRule type="expression" dxfId="61" priority="15">
      <formula>AND(C6=2)</formula>
    </cfRule>
    <cfRule type="expression" dxfId="60" priority="16">
      <formula>AND(C6=1)</formula>
    </cfRule>
  </conditionalFormatting>
  <conditionalFormatting sqref="D3:F3">
    <cfRule type="expression" dxfId="59" priority="9">
      <formula>AND(D6=4)</formula>
    </cfRule>
    <cfRule type="expression" dxfId="58" priority="10">
      <formula>AND(D6=3)</formula>
    </cfRule>
    <cfRule type="expression" dxfId="57" priority="11">
      <formula>AND(D6=2)</formula>
    </cfRule>
    <cfRule type="expression" dxfId="56" priority="12">
      <formula>AND(D6=1)</formula>
    </cfRule>
  </conditionalFormatting>
  <conditionalFormatting sqref="C4">
    <cfRule type="expression" dxfId="55" priority="5">
      <formula>AND(C6=4)</formula>
    </cfRule>
    <cfRule type="expression" dxfId="54" priority="6">
      <formula>AND(C6=3)</formula>
    </cfRule>
    <cfRule type="expression" dxfId="53" priority="7">
      <formula>AND(C6=2)</formula>
    </cfRule>
    <cfRule type="expression" dxfId="52" priority="8">
      <formula>AND(C6=1)</formula>
    </cfRule>
  </conditionalFormatting>
  <conditionalFormatting sqref="D4:F4">
    <cfRule type="expression" dxfId="51" priority="1">
      <formula>AND(D6=4)</formula>
    </cfRule>
    <cfRule type="expression" dxfId="50" priority="2">
      <formula>AND(D6=3)</formula>
    </cfRule>
    <cfRule type="expression" dxfId="49" priority="3">
      <formula>AND(D6=2)</formula>
    </cfRule>
    <cfRule type="expression" dxfId="48" priority="4">
      <formula>AND(D6=1)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3F12EB1-831F-45D0-9DF2-E499C4BF8EE0}">
          <x14:formula1>
            <xm:f>Paramétrage!$C$5:$C$8</xm:f>
          </x14:formula1>
          <xm:sqref>C6:F6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4796F-215F-4388-801C-EE42190B62FB}">
  <dimension ref="A2:F8"/>
  <sheetViews>
    <sheetView workbookViewId="0">
      <pane xSplit="2" topLeftCell="C1" activePane="topRight" state="frozen"/>
      <selection pane="topRight" activeCell="C5" sqref="C5"/>
    </sheetView>
  </sheetViews>
  <sheetFormatPr baseColWidth="10" defaultRowHeight="15" x14ac:dyDescent="0.25"/>
  <cols>
    <col min="1" max="2" width="20.7109375" customWidth="1"/>
    <col min="3" max="6" width="56.7109375" customWidth="1"/>
  </cols>
  <sheetData>
    <row r="2" spans="1:6" ht="15.75" thickBot="1" x14ac:dyDescent="0.3"/>
    <row r="3" spans="1:6" ht="15.75" thickBot="1" x14ac:dyDescent="0.3">
      <c r="A3" s="1"/>
      <c r="B3" s="1"/>
      <c r="C3" s="4" t="s">
        <v>4</v>
      </c>
      <c r="D3" s="4" t="s">
        <v>5</v>
      </c>
      <c r="E3" s="4" t="s">
        <v>6</v>
      </c>
      <c r="F3" s="4" t="s">
        <v>7</v>
      </c>
    </row>
    <row r="4" spans="1:6" s="2" customFormat="1" ht="60.75" thickBot="1" x14ac:dyDescent="0.3">
      <c r="A4" s="3" t="s">
        <v>35</v>
      </c>
      <c r="B4" s="5" t="s">
        <v>9</v>
      </c>
      <c r="C4" s="4" t="s">
        <v>38</v>
      </c>
      <c r="D4" s="4" t="s">
        <v>36</v>
      </c>
      <c r="E4" s="4" t="s">
        <v>37</v>
      </c>
      <c r="F4" s="25" t="s">
        <v>39</v>
      </c>
    </row>
    <row r="5" spans="1:6" s="2" customFormat="1" x14ac:dyDescent="0.25">
      <c r="A5" s="51" t="s">
        <v>1</v>
      </c>
      <c r="B5" s="6" t="s">
        <v>2</v>
      </c>
      <c r="C5" s="20" t="s">
        <v>49</v>
      </c>
      <c r="D5" s="21" t="s">
        <v>49</v>
      </c>
      <c r="E5" s="29" t="s">
        <v>49</v>
      </c>
      <c r="F5" s="20" t="s">
        <v>49</v>
      </c>
    </row>
    <row r="6" spans="1:6" s="2" customFormat="1" x14ac:dyDescent="0.25">
      <c r="A6" s="52"/>
      <c r="B6" s="6" t="s">
        <v>8</v>
      </c>
      <c r="C6" s="18">
        <v>4</v>
      </c>
      <c r="D6" s="22">
        <v>3</v>
      </c>
      <c r="E6" s="30">
        <v>4</v>
      </c>
      <c r="F6" s="18">
        <v>3</v>
      </c>
    </row>
    <row r="7" spans="1:6" s="2" customFormat="1" ht="15.75" x14ac:dyDescent="0.25">
      <c r="A7" s="52"/>
      <c r="B7" s="6" t="s">
        <v>14</v>
      </c>
      <c r="C7" s="18"/>
      <c r="D7" s="22" t="s">
        <v>49</v>
      </c>
      <c r="E7" s="33"/>
      <c r="F7" s="27" t="s">
        <v>49</v>
      </c>
    </row>
    <row r="8" spans="1:6" s="2" customFormat="1" ht="15.75" thickBot="1" x14ac:dyDescent="0.3">
      <c r="A8" s="53"/>
      <c r="B8" s="6" t="s">
        <v>3</v>
      </c>
      <c r="C8" s="19"/>
      <c r="D8" s="24"/>
      <c r="E8" s="32"/>
      <c r="F8" s="19"/>
    </row>
  </sheetData>
  <sheetProtection algorithmName="SHA-512" hashValue="Dtbjz740DiFGGUvgQvJK8FR44jlT5frtq+BOOzdPxWunx+mChc230JQ85pjq39rij44dcjCyhZE9Q3IV3ptxDw==" saltValue="Ivgbp1eX7NbViPXgRntQeQ==" spinCount="100000" sheet="1" objects="1" scenarios="1" selectLockedCells="1"/>
  <mergeCells count="1">
    <mergeCell ref="A5:A8"/>
  </mergeCells>
  <conditionalFormatting sqref="C3">
    <cfRule type="expression" dxfId="47" priority="13">
      <formula>AND(C6=4)</formula>
    </cfRule>
    <cfRule type="expression" dxfId="46" priority="14">
      <formula>AND(C6=3)</formula>
    </cfRule>
    <cfRule type="expression" dxfId="45" priority="15">
      <formula>AND(C6=2)</formula>
    </cfRule>
    <cfRule type="expression" dxfId="44" priority="16">
      <formula>AND(C6=1)</formula>
    </cfRule>
  </conditionalFormatting>
  <conditionalFormatting sqref="D3:F3">
    <cfRule type="expression" dxfId="43" priority="9">
      <formula>AND(D6=4)</formula>
    </cfRule>
    <cfRule type="expression" dxfId="42" priority="10">
      <formula>AND(D6=3)</formula>
    </cfRule>
    <cfRule type="expression" dxfId="41" priority="11">
      <formula>AND(D6=2)</formula>
    </cfRule>
    <cfRule type="expression" dxfId="40" priority="12">
      <formula>AND(D6=1)</formula>
    </cfRule>
  </conditionalFormatting>
  <conditionalFormatting sqref="C4">
    <cfRule type="expression" dxfId="39" priority="5">
      <formula>AND(C6=4)</formula>
    </cfRule>
    <cfRule type="expression" dxfId="38" priority="6">
      <formula>AND(C6=3)</formula>
    </cfRule>
    <cfRule type="expression" dxfId="37" priority="7">
      <formula>AND(C6=2)</formula>
    </cfRule>
    <cfRule type="expression" dxfId="36" priority="8">
      <formula>AND(C6=1)</formula>
    </cfRule>
  </conditionalFormatting>
  <conditionalFormatting sqref="D4:F4">
    <cfRule type="expression" dxfId="35" priority="1">
      <formula>AND(D6=4)</formula>
    </cfRule>
    <cfRule type="expression" dxfId="34" priority="2">
      <formula>AND(D6=3)</formula>
    </cfRule>
    <cfRule type="expression" dxfId="33" priority="3">
      <formula>AND(D6=2)</formula>
    </cfRule>
    <cfRule type="expression" dxfId="32" priority="4">
      <formula>AND(D6=1)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3352D71-A322-4AEF-A357-B6F1166DCD39}">
          <x14:formula1>
            <xm:f>Paramétrage!$C$5:$C$8</xm:f>
          </x14:formula1>
          <xm:sqref>C6:F6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7D997-C58C-4AC5-B470-6A56F3EFAEEF}">
  <dimension ref="A2:F8"/>
  <sheetViews>
    <sheetView workbookViewId="0">
      <pane xSplit="2" topLeftCell="C1" activePane="topRight" state="frozen"/>
      <selection pane="topRight" activeCell="C5" sqref="C5"/>
    </sheetView>
  </sheetViews>
  <sheetFormatPr baseColWidth="10" defaultRowHeight="15" x14ac:dyDescent="0.25"/>
  <cols>
    <col min="1" max="2" width="20.7109375" customWidth="1"/>
    <col min="3" max="6" width="56.7109375" customWidth="1"/>
  </cols>
  <sheetData>
    <row r="2" spans="1:6" ht="15.75" thickBot="1" x14ac:dyDescent="0.3"/>
    <row r="3" spans="1:6" ht="15.75" thickBot="1" x14ac:dyDescent="0.3">
      <c r="A3" s="1"/>
      <c r="B3" s="1"/>
      <c r="C3" s="4" t="s">
        <v>4</v>
      </c>
      <c r="D3" s="4" t="s">
        <v>5</v>
      </c>
      <c r="E3" s="4" t="s">
        <v>6</v>
      </c>
      <c r="F3" s="4" t="s">
        <v>7</v>
      </c>
    </row>
    <row r="4" spans="1:6" s="2" customFormat="1" ht="30.75" thickBot="1" x14ac:dyDescent="0.3">
      <c r="A4" s="3" t="s">
        <v>0</v>
      </c>
      <c r="B4" s="5" t="s">
        <v>9</v>
      </c>
      <c r="C4" s="4" t="s">
        <v>40</v>
      </c>
      <c r="D4" s="4" t="s">
        <v>41</v>
      </c>
      <c r="E4" s="4" t="s">
        <v>42</v>
      </c>
      <c r="F4" s="25" t="s">
        <v>43</v>
      </c>
    </row>
    <row r="5" spans="1:6" s="2" customFormat="1" x14ac:dyDescent="0.25">
      <c r="A5" s="50" t="s">
        <v>1</v>
      </c>
      <c r="B5" s="6" t="s">
        <v>2</v>
      </c>
      <c r="C5" s="20" t="s">
        <v>49</v>
      </c>
      <c r="D5" s="21" t="s">
        <v>49</v>
      </c>
      <c r="E5" s="29" t="s">
        <v>49</v>
      </c>
      <c r="F5" s="20" t="s">
        <v>49</v>
      </c>
    </row>
    <row r="6" spans="1:6" s="2" customFormat="1" x14ac:dyDescent="0.25">
      <c r="A6" s="50"/>
      <c r="B6" s="6" t="s">
        <v>8</v>
      </c>
      <c r="C6" s="18">
        <v>2</v>
      </c>
      <c r="D6" s="22">
        <v>2</v>
      </c>
      <c r="E6" s="30">
        <v>2</v>
      </c>
      <c r="F6" s="18">
        <v>2</v>
      </c>
    </row>
    <row r="7" spans="1:6" s="2" customFormat="1" ht="15.75" x14ac:dyDescent="0.25">
      <c r="A7" s="50"/>
      <c r="B7" s="6" t="s">
        <v>14</v>
      </c>
      <c r="C7" s="18"/>
      <c r="D7" s="22"/>
      <c r="E7" s="33" t="s">
        <v>49</v>
      </c>
      <c r="F7" s="27"/>
    </row>
    <row r="8" spans="1:6" s="2" customFormat="1" ht="15.75" thickBot="1" x14ac:dyDescent="0.3">
      <c r="A8" s="50"/>
      <c r="B8" s="6" t="s">
        <v>3</v>
      </c>
      <c r="C8" s="19"/>
      <c r="D8" s="24"/>
      <c r="E8" s="32"/>
      <c r="F8" s="19"/>
    </row>
  </sheetData>
  <sheetProtection algorithmName="SHA-512" hashValue="HD+LUX1NP8IA4MqDj4a+hKE/zlqjMy/9b/uT6vDuqFMos5b1+jkFvKc4XPhung99eMiSiw8V/VTCZE2KEeXf1w==" saltValue="0+OXf2PS5vLOMJ4qB8Efgw==" spinCount="100000" sheet="1" objects="1" scenarios="1" selectLockedCells="1"/>
  <mergeCells count="1">
    <mergeCell ref="A5:A8"/>
  </mergeCells>
  <conditionalFormatting sqref="C3">
    <cfRule type="expression" dxfId="31" priority="13">
      <formula>AND(C6=4)</formula>
    </cfRule>
    <cfRule type="expression" dxfId="30" priority="14">
      <formula>AND(C6=3)</formula>
    </cfRule>
    <cfRule type="expression" dxfId="29" priority="15">
      <formula>AND(C6=2)</formula>
    </cfRule>
    <cfRule type="expression" dxfId="28" priority="16">
      <formula>AND(C6=1)</formula>
    </cfRule>
  </conditionalFormatting>
  <conditionalFormatting sqref="D3:F3">
    <cfRule type="expression" dxfId="27" priority="9">
      <formula>AND(D6=4)</formula>
    </cfRule>
    <cfRule type="expression" dxfId="26" priority="10">
      <formula>AND(D6=3)</formula>
    </cfRule>
    <cfRule type="expression" dxfId="25" priority="11">
      <formula>AND(D6=2)</formula>
    </cfRule>
    <cfRule type="expression" dxfId="24" priority="12">
      <formula>AND(D6=1)</formula>
    </cfRule>
  </conditionalFormatting>
  <conditionalFormatting sqref="C4">
    <cfRule type="expression" dxfId="23" priority="5">
      <formula>AND(C6=4)</formula>
    </cfRule>
    <cfRule type="expression" dxfId="22" priority="6">
      <formula>AND(C6=3)</formula>
    </cfRule>
    <cfRule type="expression" dxfId="21" priority="7">
      <formula>AND(C6=2)</formula>
    </cfRule>
    <cfRule type="expression" dxfId="20" priority="8">
      <formula>AND(C6=1)</formula>
    </cfRule>
  </conditionalFormatting>
  <conditionalFormatting sqref="D4:F4">
    <cfRule type="expression" dxfId="19" priority="1">
      <formula>AND(D6=4)</formula>
    </cfRule>
    <cfRule type="expression" dxfId="18" priority="2">
      <formula>AND(D6=3)</formula>
    </cfRule>
    <cfRule type="expression" dxfId="17" priority="3">
      <formula>AND(D6=2)</formula>
    </cfRule>
    <cfRule type="expression" dxfId="16" priority="4">
      <formula>AND(D6=1)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CA3BBC7-ABC7-4CAE-B1F8-445C0B0D02E7}">
          <x14:formula1>
            <xm:f>Paramétrage!$C$5:$C$8</xm:f>
          </x14:formula1>
          <xm:sqref>C6:F6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454DE-AEFF-4AFC-9AC6-1537037CC9D8}">
  <dimension ref="A2:F8"/>
  <sheetViews>
    <sheetView topLeftCell="B1" workbookViewId="0">
      <pane xSplit="1" topLeftCell="C1" activePane="topRight" state="frozen"/>
      <selection activeCell="B1" sqref="B1"/>
      <selection pane="topRight" activeCell="D6" sqref="D6"/>
    </sheetView>
  </sheetViews>
  <sheetFormatPr baseColWidth="10" defaultRowHeight="15" x14ac:dyDescent="0.25"/>
  <cols>
    <col min="1" max="2" width="20.7109375" customWidth="1"/>
    <col min="3" max="6" width="56.7109375" customWidth="1"/>
  </cols>
  <sheetData>
    <row r="2" spans="1:6" ht="15.75" thickBot="1" x14ac:dyDescent="0.3"/>
    <row r="3" spans="1:6" ht="15.75" thickBot="1" x14ac:dyDescent="0.3">
      <c r="A3" s="1"/>
      <c r="B3" s="1"/>
      <c r="C3" s="4" t="s">
        <v>4</v>
      </c>
      <c r="D3" s="4" t="s">
        <v>5</v>
      </c>
      <c r="E3" s="4" t="s">
        <v>24</v>
      </c>
      <c r="F3" s="4" t="s">
        <v>7</v>
      </c>
    </row>
    <row r="4" spans="1:6" s="2" customFormat="1" ht="30.75" thickBot="1" x14ac:dyDescent="0.3">
      <c r="A4" s="3" t="s">
        <v>0</v>
      </c>
      <c r="B4" s="5" t="s">
        <v>9</v>
      </c>
      <c r="C4" s="4" t="s">
        <v>44</v>
      </c>
      <c r="D4" s="4" t="s">
        <v>45</v>
      </c>
      <c r="E4" s="4" t="s">
        <v>46</v>
      </c>
      <c r="F4" s="25" t="s">
        <v>47</v>
      </c>
    </row>
    <row r="5" spans="1:6" s="2" customFormat="1" ht="15.75" x14ac:dyDescent="0.25">
      <c r="A5" s="50" t="s">
        <v>1</v>
      </c>
      <c r="B5" s="6" t="s">
        <v>2</v>
      </c>
      <c r="C5" s="34" t="s">
        <v>49</v>
      </c>
      <c r="D5" s="21"/>
      <c r="E5" s="29" t="s">
        <v>48</v>
      </c>
      <c r="F5" s="26" t="s">
        <v>48</v>
      </c>
    </row>
    <row r="6" spans="1:6" s="2" customFormat="1" x14ac:dyDescent="0.25">
      <c r="A6" s="50"/>
      <c r="B6" s="6" t="s">
        <v>8</v>
      </c>
      <c r="C6" s="18">
        <v>4</v>
      </c>
      <c r="D6" s="22">
        <v>1</v>
      </c>
      <c r="E6" s="30">
        <v>1</v>
      </c>
      <c r="F6" s="18">
        <v>1</v>
      </c>
    </row>
    <row r="7" spans="1:6" s="2" customFormat="1" ht="15.75" x14ac:dyDescent="0.25">
      <c r="A7" s="50"/>
      <c r="B7" s="6" t="s">
        <v>14</v>
      </c>
      <c r="C7" s="18"/>
      <c r="D7" s="22" t="s">
        <v>49</v>
      </c>
      <c r="E7" s="33"/>
      <c r="F7" s="27"/>
    </row>
    <row r="8" spans="1:6" s="2" customFormat="1" ht="15.75" thickBot="1" x14ac:dyDescent="0.3">
      <c r="A8" s="50"/>
      <c r="B8" s="6" t="s">
        <v>3</v>
      </c>
      <c r="C8" s="19"/>
      <c r="D8" s="24"/>
      <c r="E8" s="32"/>
      <c r="F8" s="19"/>
    </row>
  </sheetData>
  <sheetProtection algorithmName="SHA-512" hashValue="yjv7hEiy98+F1TNUEbUOGR32r9CD4qh/oLFx4Liwzt1HKFQZLkVwaoffnBjZ3szJHMGST3dZ8LwvvbZU4AgAjg==" saltValue="xZ9wOIv3ky0TcnQOC48xBA==" spinCount="100000" sheet="1" objects="1" scenarios="1" selectLockedCells="1"/>
  <mergeCells count="1">
    <mergeCell ref="A5:A8"/>
  </mergeCells>
  <conditionalFormatting sqref="C3">
    <cfRule type="expression" dxfId="15" priority="13">
      <formula>AND(C6=4)</formula>
    </cfRule>
    <cfRule type="expression" dxfId="14" priority="14">
      <formula>AND(C6=3)</formula>
    </cfRule>
    <cfRule type="expression" dxfId="13" priority="15">
      <formula>AND(C6=2)</formula>
    </cfRule>
    <cfRule type="expression" dxfId="12" priority="16">
      <formula>AND(C6=1)</formula>
    </cfRule>
  </conditionalFormatting>
  <conditionalFormatting sqref="D3:F3">
    <cfRule type="expression" dxfId="11" priority="9">
      <formula>AND(D6=4)</formula>
    </cfRule>
    <cfRule type="expression" dxfId="10" priority="10">
      <formula>AND(D6=3)</formula>
    </cfRule>
    <cfRule type="expression" dxfId="9" priority="11">
      <formula>AND(D6=2)</formula>
    </cfRule>
    <cfRule type="expression" dxfId="8" priority="12">
      <formula>AND(D6=1)</formula>
    </cfRule>
  </conditionalFormatting>
  <conditionalFormatting sqref="C4">
    <cfRule type="expression" dxfId="7" priority="5">
      <formula>AND(C6=4)</formula>
    </cfRule>
    <cfRule type="expression" dxfId="6" priority="6">
      <formula>AND(C6=3)</formula>
    </cfRule>
    <cfRule type="expression" dxfId="5" priority="7">
      <formula>AND(C6=2)</formula>
    </cfRule>
    <cfRule type="expression" dxfId="4" priority="8">
      <formula>AND(C6=1)</formula>
    </cfRule>
  </conditionalFormatting>
  <conditionalFormatting sqref="D4:F4">
    <cfRule type="expression" dxfId="3" priority="1">
      <formula>AND(D6=4)</formula>
    </cfRule>
    <cfRule type="expression" dxfId="2" priority="2">
      <formula>AND(D6=3)</formula>
    </cfRule>
    <cfRule type="expression" dxfId="1" priority="3">
      <formula>AND(D6=2)</formula>
    </cfRule>
    <cfRule type="expression" dxfId="0" priority="4">
      <formula>AND(D6=1)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8E6C580-4015-4944-B9EB-FFAB1099500B}">
          <x14:formula1>
            <xm:f>Paramétrage!$C$5:$C$8</xm:f>
          </x14:formula1>
          <xm:sqref>C6:F6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C94F4-201F-47CC-9E82-A0C63A7F4BE7}">
  <dimension ref="C2:G8"/>
  <sheetViews>
    <sheetView workbookViewId="0">
      <selection activeCell="B4" sqref="B4"/>
    </sheetView>
  </sheetViews>
  <sheetFormatPr baseColWidth="10" defaultRowHeight="15" x14ac:dyDescent="0.25"/>
  <sheetData>
    <row r="2" spans="3:7" ht="16.5" thickBot="1" x14ac:dyDescent="0.3">
      <c r="C2" s="35" t="s">
        <v>15</v>
      </c>
      <c r="D2" s="36"/>
      <c r="E2" s="36"/>
      <c r="F2" s="37"/>
      <c r="G2" s="36"/>
    </row>
    <row r="3" spans="3:7" ht="48" customHeight="1" thickBot="1" x14ac:dyDescent="0.3">
      <c r="C3" s="38" t="s">
        <v>16</v>
      </c>
      <c r="D3" s="54" t="s">
        <v>17</v>
      </c>
      <c r="E3" s="55"/>
      <c r="F3" s="55"/>
      <c r="G3" s="56"/>
    </row>
    <row r="4" spans="3:7" ht="48" customHeight="1" thickBot="1" x14ac:dyDescent="0.3">
      <c r="C4" s="39" t="s">
        <v>18</v>
      </c>
      <c r="D4" s="54"/>
      <c r="E4" s="55"/>
      <c r="F4" s="55"/>
      <c r="G4" s="56"/>
    </row>
    <row r="5" spans="3:7" ht="48" customHeight="1" thickTop="1" thickBot="1" x14ac:dyDescent="0.3">
      <c r="C5" s="40">
        <v>1</v>
      </c>
      <c r="D5" s="57" t="s">
        <v>19</v>
      </c>
      <c r="E5" s="58"/>
      <c r="F5" s="58"/>
      <c r="G5" s="59"/>
    </row>
    <row r="6" spans="3:7" ht="48" customHeight="1" thickBot="1" x14ac:dyDescent="0.3">
      <c r="C6" s="41">
        <v>2</v>
      </c>
      <c r="D6" s="57" t="s">
        <v>20</v>
      </c>
      <c r="E6" s="58"/>
      <c r="F6" s="58"/>
      <c r="G6" s="59"/>
    </row>
    <row r="7" spans="3:7" ht="48" customHeight="1" thickBot="1" x14ac:dyDescent="0.3">
      <c r="C7" s="42">
        <v>3</v>
      </c>
      <c r="D7" s="57" t="s">
        <v>21</v>
      </c>
      <c r="E7" s="58"/>
      <c r="F7" s="58"/>
      <c r="G7" s="59"/>
    </row>
    <row r="8" spans="3:7" ht="48" customHeight="1" thickBot="1" x14ac:dyDescent="0.3">
      <c r="C8" s="43">
        <v>4</v>
      </c>
      <c r="D8" s="57" t="s">
        <v>22</v>
      </c>
      <c r="E8" s="58"/>
      <c r="F8" s="58"/>
      <c r="G8" s="59"/>
    </row>
  </sheetData>
  <sheetProtection algorithmName="SHA-512" hashValue="MrASASwXT7XAAzvJMF6d3EPX6pewaAy0zkwWlnZZs0JxDHEWYxnHqDl3DAYCN8bsXhohQ8eci/Yr3eXvcD/66A==" saltValue="jMZ2hBIKFxoCsNozTiD2Ew==" spinCount="100000" sheet="1" objects="1" scenarios="1" selectLockedCells="1"/>
  <mergeCells count="5">
    <mergeCell ref="D3:G4"/>
    <mergeCell ref="D5:G5"/>
    <mergeCell ref="D6:G6"/>
    <mergeCell ref="D7:G7"/>
    <mergeCell ref="D8:G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Synthèse</vt:lpstr>
      <vt:lpstr>Micro</vt:lpstr>
      <vt:lpstr>Méso</vt:lpstr>
      <vt:lpstr>Macro</vt:lpstr>
      <vt:lpstr>Enseignement</vt:lpstr>
      <vt:lpstr>Recherche</vt:lpstr>
      <vt:lpstr>Paramétrage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Gilles LUCAS</dc:creator>
  <cp:lastModifiedBy>Gilles LUCAS</cp:lastModifiedBy>
  <dcterms:created xsi:type="dcterms:W3CDTF">2020-11-12T09:18:05Z</dcterms:created>
  <dcterms:modified xsi:type="dcterms:W3CDTF">2022-06-01T13:01:21Z</dcterms:modified>
</cp:coreProperties>
</file>